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chrisspagnuolo/Desktop/"/>
    </mc:Choice>
  </mc:AlternateContent>
  <xr:revisionPtr revIDLastSave="0" documentId="13_ncr:1_{CAD265AB-E773-9A44-A227-4238E851190A}" xr6:coauthVersionLast="47" xr6:coauthVersionMax="47" xr10:uidLastSave="{00000000-0000-0000-0000-000000000000}"/>
  <bookViews>
    <workbookView xWindow="0" yWindow="500" windowWidth="28040" windowHeight="16180" xr2:uid="{6588405B-D3D9-8443-86E3-8E8EC21B29B5}"/>
  </bookViews>
  <sheets>
    <sheet name="HotelGuests" sheetId="1" r:id="rId1"/>
    <sheet name="MailingList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5" i="2"/>
  <c r="A5" i="2"/>
</calcChain>
</file>

<file path=xl/sharedStrings.xml><?xml version="1.0" encoding="utf-8"?>
<sst xmlns="http://schemas.openxmlformats.org/spreadsheetml/2006/main" count="200" uniqueCount="126">
  <si>
    <t>Customer Refund List</t>
  </si>
  <si>
    <t>HST</t>
  </si>
  <si>
    <t>Discount</t>
  </si>
  <si>
    <t>Account Num</t>
  </si>
  <si>
    <t>First Name</t>
  </si>
  <si>
    <t>Last Name</t>
  </si>
  <si>
    <t>Address</t>
  </si>
  <si>
    <t>City</t>
  </si>
  <si>
    <t xml:space="preserve">Prov </t>
  </si>
  <si>
    <t>Postal Code</t>
  </si>
  <si>
    <t>Hotel Name</t>
  </si>
  <si>
    <t>Hotel City</t>
  </si>
  <si>
    <t>Arrival Date</t>
  </si>
  <si>
    <t>Nights Stayed</t>
  </si>
  <si>
    <t>Nightly Rate Charged</t>
  </si>
  <si>
    <t>Total Bill</t>
  </si>
  <si>
    <t>Total with Tax Refund</t>
  </si>
  <si>
    <t>Mike</t>
  </si>
  <si>
    <t>Braid</t>
  </si>
  <si>
    <t>63 Birchcliffe Ave</t>
  </si>
  <si>
    <t>Hamilton</t>
  </si>
  <si>
    <t>ON</t>
  </si>
  <si>
    <t>L8T 4K6</t>
  </si>
  <si>
    <t>Eastern Suites</t>
  </si>
  <si>
    <t>Toronto</t>
  </si>
  <si>
    <t>Tuesday, October 2, 2007</t>
  </si>
  <si>
    <t>Aaron</t>
  </si>
  <si>
    <t>Hobbins</t>
  </si>
  <si>
    <t>113 Victoria Street</t>
  </si>
  <si>
    <t>Dundas</t>
  </si>
  <si>
    <t>L9H 2C1</t>
  </si>
  <si>
    <t>Montreal</t>
  </si>
  <si>
    <t>Saturday, June 9, 2007</t>
  </si>
  <si>
    <t>Andrew</t>
  </si>
  <si>
    <t>Matthews</t>
  </si>
  <si>
    <t>46 Memorial Avenue</t>
  </si>
  <si>
    <t>Stoney Creek</t>
  </si>
  <si>
    <t>L8G 4C4</t>
  </si>
  <si>
    <t>Gilford Suites</t>
  </si>
  <si>
    <t>Saturday, September 8, 2007</t>
  </si>
  <si>
    <t>David</t>
  </si>
  <si>
    <t>Bellchamber</t>
  </si>
  <si>
    <t>693 West 05th St</t>
  </si>
  <si>
    <t>L9C 3R3</t>
  </si>
  <si>
    <t>Tuesday, September 25, 2007</t>
  </si>
  <si>
    <t>Laura</t>
  </si>
  <si>
    <t>Hall</t>
  </si>
  <si>
    <t>77 Carnegie Place</t>
  </si>
  <si>
    <t>Ancaster</t>
  </si>
  <si>
    <t>L9G 4T9</t>
  </si>
  <si>
    <t>Moncton</t>
  </si>
  <si>
    <t>Friday, May 18, 2007</t>
  </si>
  <si>
    <t>Oulahen</t>
  </si>
  <si>
    <t>84 Oneida Boulevard</t>
  </si>
  <si>
    <t>Saturday, August 25, 2007</t>
  </si>
  <si>
    <t>Rosato</t>
  </si>
  <si>
    <t>40 Solomon Cres</t>
  </si>
  <si>
    <t>L8W 2G2</t>
  </si>
  <si>
    <t>Monday, October 8, 2007</t>
  </si>
  <si>
    <t>Michael</t>
  </si>
  <si>
    <t>Horn</t>
  </si>
  <si>
    <t>536 Orton Place</t>
  </si>
  <si>
    <t>L9G 4H9</t>
  </si>
  <si>
    <t>Monday, September 17, 2007</t>
  </si>
  <si>
    <t>Dawn</t>
  </si>
  <si>
    <t>Lukas</t>
  </si>
  <si>
    <t>860 Rymal Rd E</t>
  </si>
  <si>
    <t>L8W 2X6</t>
  </si>
  <si>
    <t>Niagara Falls</t>
  </si>
  <si>
    <t>Friday, June 22, 2007</t>
  </si>
  <si>
    <t>Ayotte</t>
  </si>
  <si>
    <t>25 Britton Close</t>
  </si>
  <si>
    <t>L9C 4J8</t>
  </si>
  <si>
    <t>Friday, July 13, 2007</t>
  </si>
  <si>
    <t>Paul</t>
  </si>
  <si>
    <t>Divers</t>
  </si>
  <si>
    <t>186 Rosemary Lane</t>
  </si>
  <si>
    <t>L9G 2K7</t>
  </si>
  <si>
    <t>Thursday, June 14, 2007</t>
  </si>
  <si>
    <t>Robert</t>
  </si>
  <si>
    <t>Jerome</t>
  </si>
  <si>
    <t>657 Tomahawk Cr.</t>
  </si>
  <si>
    <t>L9G 3N2</t>
  </si>
  <si>
    <t>Saturday, October 20, 2007</t>
  </si>
  <si>
    <t>John</t>
  </si>
  <si>
    <t>Eedson</t>
  </si>
  <si>
    <t>46 Adis Ave</t>
  </si>
  <si>
    <t>L9C 6V3</t>
  </si>
  <si>
    <t>Friday, October 19, 2007</t>
  </si>
  <si>
    <t>Jordan</t>
  </si>
  <si>
    <t>Triemstra</t>
  </si>
  <si>
    <t>129 Lloyminn</t>
  </si>
  <si>
    <t>L9G 1H7</t>
  </si>
  <si>
    <t>Gloria</t>
  </si>
  <si>
    <t>Visser</t>
  </si>
  <si>
    <t>370 East 24th St</t>
  </si>
  <si>
    <t>L8V 4T2</t>
  </si>
  <si>
    <t>Sunday, July 15, 2007</t>
  </si>
  <si>
    <t>Sarah</t>
  </si>
  <si>
    <t>Spence</t>
  </si>
  <si>
    <t>57 Cumming Court</t>
  </si>
  <si>
    <t>L9G 1V4</t>
  </si>
  <si>
    <t>Saturday, July 21, 2007</t>
  </si>
  <si>
    <t>Jason</t>
  </si>
  <si>
    <t>Vresk</t>
  </si>
  <si>
    <t>31 Osgoode Court</t>
  </si>
  <si>
    <t>L8W 3C5</t>
  </si>
  <si>
    <t>Sunday, June 17, 2007</t>
  </si>
  <si>
    <t>Adrian</t>
  </si>
  <si>
    <t>DeSousa</t>
  </si>
  <si>
    <t>23 McNeil Place</t>
  </si>
  <si>
    <t>L9G 2N9</t>
  </si>
  <si>
    <t>Monday, November 12, 2007</t>
  </si>
  <si>
    <t>Ryan</t>
  </si>
  <si>
    <t>Phillips</t>
  </si>
  <si>
    <t>50 Muscot Drive</t>
  </si>
  <si>
    <t>L8J 2B3</t>
  </si>
  <si>
    <t>Wednesday, July 25, 2007</t>
  </si>
  <si>
    <t>Elizabeth</t>
  </si>
  <si>
    <t>Johnston</t>
  </si>
  <si>
    <t>18 Erindale Ave</t>
  </si>
  <si>
    <t>L8K 4R3</t>
  </si>
  <si>
    <t>Saturday, June 16, 2007</t>
  </si>
  <si>
    <t>Address String</t>
  </si>
  <si>
    <t>Joann</t>
  </si>
  <si>
    <t>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</si>
</sst>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9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8" fontId="0" fillId="0" borderId="0" xfId="0" applyNumberFormat="1" applyAlignment="1">
      <alignment horizontal="left" vertical="center"/>
    </xf>
    <xf numFmtId="9" fontId="0" fillId="0" borderId="0" xfId="0" applyNumberForma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91034-AB41-4C4C-A5AD-5D9B06BEAB14}">
  <dimension ref="A1:P25"/>
  <sheetViews>
    <sheetView tabSelected="1" topLeftCell="I1" zoomScale="96" zoomScaleNormal="96" workbookViewId="0">
      <selection activeCell="M6" sqref="M6"/>
    </sheetView>
  </sheetViews>
  <sheetFormatPr baseColWidth="10" defaultColWidth="11" defaultRowHeight="16" x14ac:dyDescent="0.2"/>
  <cols>
    <col min="1" max="16" width="26.33203125" customWidth="1"/>
  </cols>
  <sheetData>
    <row r="1" spans="1:16" x14ac:dyDescent="0.2">
      <c r="A1" s="2" t="s">
        <v>0</v>
      </c>
    </row>
    <row r="2" spans="1:16" x14ac:dyDescent="0.2">
      <c r="E2" s="2" t="s">
        <v>1</v>
      </c>
      <c r="F2" s="7">
        <v>0.13</v>
      </c>
    </row>
    <row r="3" spans="1:16" x14ac:dyDescent="0.2">
      <c r="E3" s="2" t="s">
        <v>2</v>
      </c>
      <c r="F3" s="7">
        <v>0.45</v>
      </c>
    </row>
    <row r="5" spans="1:16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4">
        <v>0.45</v>
      </c>
      <c r="O5" s="3" t="s">
        <v>1</v>
      </c>
      <c r="P5" s="3" t="s">
        <v>16</v>
      </c>
    </row>
    <row r="6" spans="1:16" x14ac:dyDescent="0.2">
      <c r="A6" s="5">
        <v>3747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23</v>
      </c>
      <c r="I6" s="5" t="s">
        <v>24</v>
      </c>
      <c r="J6" s="5" t="s">
        <v>25</v>
      </c>
      <c r="K6" s="5">
        <v>2</v>
      </c>
      <c r="L6" s="6">
        <v>225.95</v>
      </c>
      <c r="M6" s="6">
        <v>451.9</v>
      </c>
      <c r="N6" s="6">
        <v>203.36</v>
      </c>
      <c r="O6" s="6">
        <v>26.44</v>
      </c>
      <c r="P6" s="6">
        <v>229.79</v>
      </c>
    </row>
    <row r="7" spans="1:16" x14ac:dyDescent="0.2">
      <c r="A7" s="5">
        <v>3813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21</v>
      </c>
      <c r="G7" s="5" t="s">
        <v>30</v>
      </c>
      <c r="H7" s="5" t="s">
        <v>23</v>
      </c>
      <c r="I7" s="5" t="s">
        <v>31</v>
      </c>
      <c r="J7" s="5" t="s">
        <v>32</v>
      </c>
      <c r="K7" s="5">
        <v>3</v>
      </c>
      <c r="L7" s="6">
        <v>315.66000000000003</v>
      </c>
      <c r="M7" s="6">
        <v>946.98</v>
      </c>
      <c r="N7" s="6">
        <v>426.14</v>
      </c>
      <c r="O7" s="6">
        <v>55.4</v>
      </c>
      <c r="P7" s="6">
        <v>481.54</v>
      </c>
    </row>
    <row r="8" spans="1:16" x14ac:dyDescent="0.2">
      <c r="A8" s="5">
        <v>3841</v>
      </c>
      <c r="B8" s="5" t="s">
        <v>33</v>
      </c>
      <c r="C8" s="5" t="s">
        <v>34</v>
      </c>
      <c r="D8" s="5" t="s">
        <v>35</v>
      </c>
      <c r="E8" s="5" t="s">
        <v>36</v>
      </c>
      <c r="F8" s="5" t="s">
        <v>21</v>
      </c>
      <c r="G8" s="5" t="s">
        <v>37</v>
      </c>
      <c r="H8" s="5" t="s">
        <v>38</v>
      </c>
      <c r="I8" s="5" t="s">
        <v>24</v>
      </c>
      <c r="J8" s="5" t="s">
        <v>39</v>
      </c>
      <c r="K8" s="5">
        <v>5</v>
      </c>
      <c r="L8" s="6">
        <v>315.66000000000003</v>
      </c>
      <c r="M8" s="6">
        <v>1578.3</v>
      </c>
      <c r="N8" s="6">
        <v>710.24</v>
      </c>
      <c r="O8" s="6">
        <v>92.33</v>
      </c>
      <c r="P8" s="6">
        <v>802.57</v>
      </c>
    </row>
    <row r="9" spans="1:16" x14ac:dyDescent="0.2">
      <c r="A9" s="5">
        <v>3994</v>
      </c>
      <c r="B9" s="5" t="s">
        <v>40</v>
      </c>
      <c r="C9" s="5" t="s">
        <v>41</v>
      </c>
      <c r="D9" s="5" t="s">
        <v>42</v>
      </c>
      <c r="E9" s="5" t="s">
        <v>20</v>
      </c>
      <c r="F9" s="5" t="s">
        <v>21</v>
      </c>
      <c r="G9" s="5" t="s">
        <v>43</v>
      </c>
      <c r="H9" s="5" t="s">
        <v>38</v>
      </c>
      <c r="I9" s="5" t="s">
        <v>31</v>
      </c>
      <c r="J9" s="5" t="s">
        <v>44</v>
      </c>
      <c r="K9" s="5">
        <v>4</v>
      </c>
      <c r="L9" s="6">
        <v>225.95</v>
      </c>
      <c r="M9" s="6">
        <v>903.8</v>
      </c>
      <c r="N9" s="6">
        <v>406.71</v>
      </c>
      <c r="O9" s="6">
        <v>52.87</v>
      </c>
      <c r="P9" s="6">
        <v>459.58</v>
      </c>
    </row>
    <row r="10" spans="1:16" x14ac:dyDescent="0.2">
      <c r="A10" s="5">
        <v>4002</v>
      </c>
      <c r="B10" s="5" t="s">
        <v>45</v>
      </c>
      <c r="C10" s="5" t="s">
        <v>46</v>
      </c>
      <c r="D10" s="5" t="s">
        <v>47</v>
      </c>
      <c r="E10" s="5" t="s">
        <v>48</v>
      </c>
      <c r="F10" s="5" t="s">
        <v>21</v>
      </c>
      <c r="G10" s="5" t="s">
        <v>49</v>
      </c>
      <c r="H10" s="5" t="s">
        <v>23</v>
      </c>
      <c r="I10" s="5" t="s">
        <v>50</v>
      </c>
      <c r="J10" s="5" t="s">
        <v>51</v>
      </c>
      <c r="K10" s="5">
        <v>3</v>
      </c>
      <c r="L10" s="6">
        <v>295.66000000000003</v>
      </c>
      <c r="M10" s="6">
        <v>886.98</v>
      </c>
      <c r="N10" s="6">
        <v>399.14</v>
      </c>
      <c r="O10" s="6">
        <v>51.89</v>
      </c>
      <c r="P10" s="6">
        <v>451.03</v>
      </c>
    </row>
    <row r="11" spans="1:16" x14ac:dyDescent="0.2">
      <c r="A11" s="5">
        <v>4003</v>
      </c>
      <c r="B11" s="5" t="s">
        <v>40</v>
      </c>
      <c r="C11" s="5" t="s">
        <v>52</v>
      </c>
      <c r="D11" s="5" t="s">
        <v>53</v>
      </c>
      <c r="E11" s="5" t="s">
        <v>48</v>
      </c>
      <c r="F11" s="5" t="s">
        <v>21</v>
      </c>
      <c r="G11" s="5" t="s">
        <v>49</v>
      </c>
      <c r="H11" s="5" t="s">
        <v>38</v>
      </c>
      <c r="I11" s="5" t="s">
        <v>24</v>
      </c>
      <c r="J11" s="5" t="s">
        <v>54</v>
      </c>
      <c r="K11" s="5">
        <v>2</v>
      </c>
      <c r="L11" s="6">
        <v>225.95</v>
      </c>
      <c r="M11" s="6">
        <v>451.9</v>
      </c>
      <c r="N11" s="6">
        <v>203.36</v>
      </c>
      <c r="O11" s="6">
        <v>26.44</v>
      </c>
      <c r="P11" s="6">
        <v>229.79</v>
      </c>
    </row>
    <row r="12" spans="1:16" x14ac:dyDescent="0.2">
      <c r="A12" s="5">
        <v>4169</v>
      </c>
      <c r="B12" s="5" t="s">
        <v>40</v>
      </c>
      <c r="C12" s="5" t="s">
        <v>55</v>
      </c>
      <c r="D12" s="5" t="s">
        <v>56</v>
      </c>
      <c r="E12" s="5" t="s">
        <v>20</v>
      </c>
      <c r="F12" s="5" t="s">
        <v>21</v>
      </c>
      <c r="G12" s="5" t="s">
        <v>57</v>
      </c>
      <c r="H12" s="5" t="s">
        <v>38</v>
      </c>
      <c r="I12" s="5" t="s">
        <v>31</v>
      </c>
      <c r="J12" s="5" t="s">
        <v>58</v>
      </c>
      <c r="K12" s="5">
        <v>4</v>
      </c>
      <c r="L12" s="6">
        <v>295.66000000000003</v>
      </c>
      <c r="M12" s="6">
        <v>1182.6400000000001</v>
      </c>
      <c r="N12" s="6">
        <v>532.19000000000005</v>
      </c>
      <c r="O12" s="6">
        <v>69.180000000000007</v>
      </c>
      <c r="P12" s="6">
        <v>601.37</v>
      </c>
    </row>
    <row r="13" spans="1:16" x14ac:dyDescent="0.2">
      <c r="A13" s="5">
        <v>4424</v>
      </c>
      <c r="B13" s="5" t="s">
        <v>59</v>
      </c>
      <c r="C13" s="5" t="s">
        <v>60</v>
      </c>
      <c r="D13" s="5" t="s">
        <v>61</v>
      </c>
      <c r="E13" s="5" t="s">
        <v>48</v>
      </c>
      <c r="F13" s="5" t="s">
        <v>21</v>
      </c>
      <c r="G13" s="5" t="s">
        <v>62</v>
      </c>
      <c r="H13" s="5" t="s">
        <v>23</v>
      </c>
      <c r="I13" s="5" t="s">
        <v>50</v>
      </c>
      <c r="J13" s="5" t="s">
        <v>63</v>
      </c>
      <c r="K13" s="5">
        <v>3</v>
      </c>
      <c r="L13" s="6">
        <v>315.66000000000003</v>
      </c>
      <c r="M13" s="6">
        <v>946.98</v>
      </c>
      <c r="N13" s="6">
        <v>426.14</v>
      </c>
      <c r="O13" s="6">
        <v>55.4</v>
      </c>
      <c r="P13" s="6">
        <v>481.54</v>
      </c>
    </row>
    <row r="14" spans="1:16" x14ac:dyDescent="0.2">
      <c r="A14" s="5">
        <v>4698</v>
      </c>
      <c r="B14" s="5" t="s">
        <v>64</v>
      </c>
      <c r="C14" s="5" t="s">
        <v>65</v>
      </c>
      <c r="D14" s="5" t="s">
        <v>66</v>
      </c>
      <c r="E14" s="5" t="s">
        <v>20</v>
      </c>
      <c r="F14" s="5" t="s">
        <v>21</v>
      </c>
      <c r="G14" s="5" t="s">
        <v>67</v>
      </c>
      <c r="H14" s="5" t="s">
        <v>38</v>
      </c>
      <c r="I14" s="5" t="s">
        <v>68</v>
      </c>
      <c r="J14" s="5" t="s">
        <v>69</v>
      </c>
      <c r="K14" s="5">
        <v>3</v>
      </c>
      <c r="L14" s="6">
        <v>315.66000000000003</v>
      </c>
      <c r="M14" s="6">
        <v>946.98</v>
      </c>
      <c r="N14" s="6">
        <v>426.14</v>
      </c>
      <c r="O14" s="6">
        <v>55.4</v>
      </c>
      <c r="P14" s="6">
        <v>481.54</v>
      </c>
    </row>
    <row r="15" spans="1:16" x14ac:dyDescent="0.2">
      <c r="A15" s="5">
        <v>4842</v>
      </c>
      <c r="B15" s="5" t="s">
        <v>124</v>
      </c>
      <c r="C15" s="5" t="s">
        <v>70</v>
      </c>
      <c r="D15" s="5" t="s">
        <v>71</v>
      </c>
      <c r="E15" s="5" t="s">
        <v>20</v>
      </c>
      <c r="F15" s="5" t="s">
        <v>21</v>
      </c>
      <c r="G15" s="5" t="s">
        <v>72</v>
      </c>
      <c r="H15" s="5" t="s">
        <v>23</v>
      </c>
      <c r="I15" s="5" t="s">
        <v>31</v>
      </c>
      <c r="J15" s="5" t="s">
        <v>73</v>
      </c>
      <c r="K15" s="5">
        <v>2</v>
      </c>
      <c r="L15" s="6">
        <v>225.95</v>
      </c>
      <c r="M15" s="6">
        <v>451.9</v>
      </c>
      <c r="N15" s="6">
        <v>203.36</v>
      </c>
      <c r="O15" s="6">
        <v>26.44</v>
      </c>
      <c r="P15" s="6">
        <v>229.79</v>
      </c>
    </row>
    <row r="16" spans="1:16" x14ac:dyDescent="0.2">
      <c r="A16" s="5">
        <v>4877</v>
      </c>
      <c r="B16" s="5" t="s">
        <v>74</v>
      </c>
      <c r="C16" s="5" t="s">
        <v>75</v>
      </c>
      <c r="D16" s="5" t="s">
        <v>76</v>
      </c>
      <c r="E16" s="5" t="s">
        <v>48</v>
      </c>
      <c r="F16" s="5" t="s">
        <v>21</v>
      </c>
      <c r="G16" s="5" t="s">
        <v>77</v>
      </c>
      <c r="H16" s="5" t="s">
        <v>38</v>
      </c>
      <c r="I16" s="5" t="s">
        <v>24</v>
      </c>
      <c r="J16" s="5" t="s">
        <v>78</v>
      </c>
      <c r="K16" s="5">
        <v>1</v>
      </c>
      <c r="L16" s="6">
        <v>225.95</v>
      </c>
      <c r="M16" s="6">
        <v>225.95</v>
      </c>
      <c r="N16" s="6">
        <v>101.68</v>
      </c>
      <c r="O16" s="6">
        <v>13.22</v>
      </c>
      <c r="P16" s="6">
        <v>114.9</v>
      </c>
    </row>
    <row r="17" spans="1:16" x14ac:dyDescent="0.2">
      <c r="A17" s="5">
        <v>5222</v>
      </c>
      <c r="B17" s="5" t="s">
        <v>79</v>
      </c>
      <c r="C17" s="5" t="s">
        <v>80</v>
      </c>
      <c r="D17" s="5" t="s">
        <v>81</v>
      </c>
      <c r="E17" s="5" t="s">
        <v>48</v>
      </c>
      <c r="F17" s="5" t="s">
        <v>21</v>
      </c>
      <c r="G17" s="5" t="s">
        <v>82</v>
      </c>
      <c r="H17" s="5" t="s">
        <v>38</v>
      </c>
      <c r="I17" s="5" t="s">
        <v>68</v>
      </c>
      <c r="J17" s="5" t="s">
        <v>83</v>
      </c>
      <c r="K17" s="5">
        <v>1</v>
      </c>
      <c r="L17" s="6">
        <v>315.66000000000003</v>
      </c>
      <c r="M17" s="6">
        <v>315.66000000000003</v>
      </c>
      <c r="N17" s="6">
        <v>142.05000000000001</v>
      </c>
      <c r="O17" s="6">
        <v>18.47</v>
      </c>
      <c r="P17" s="6">
        <v>160.51</v>
      </c>
    </row>
    <row r="18" spans="1:16" x14ac:dyDescent="0.2">
      <c r="A18" s="5">
        <v>5294</v>
      </c>
      <c r="B18" s="5" t="s">
        <v>84</v>
      </c>
      <c r="C18" s="5" t="s">
        <v>85</v>
      </c>
      <c r="D18" s="5" t="s">
        <v>86</v>
      </c>
      <c r="E18" s="5" t="s">
        <v>20</v>
      </c>
      <c r="F18" s="5" t="s">
        <v>21</v>
      </c>
      <c r="G18" s="5" t="s">
        <v>87</v>
      </c>
      <c r="H18" s="5" t="s">
        <v>38</v>
      </c>
      <c r="I18" s="5" t="s">
        <v>31</v>
      </c>
      <c r="J18" s="5" t="s">
        <v>88</v>
      </c>
      <c r="K18" s="5">
        <v>2</v>
      </c>
      <c r="L18" s="6">
        <v>225.95</v>
      </c>
      <c r="M18" s="6">
        <v>451.9</v>
      </c>
      <c r="N18" s="6">
        <v>203.36</v>
      </c>
      <c r="O18" s="6">
        <v>26.44</v>
      </c>
      <c r="P18" s="6">
        <v>229.79</v>
      </c>
    </row>
    <row r="19" spans="1:16" x14ac:dyDescent="0.2">
      <c r="A19" s="5">
        <v>5328</v>
      </c>
      <c r="B19" s="5" t="s">
        <v>89</v>
      </c>
      <c r="C19" s="5" t="s">
        <v>90</v>
      </c>
      <c r="D19" s="5" t="s">
        <v>91</v>
      </c>
      <c r="E19" s="5" t="s">
        <v>48</v>
      </c>
      <c r="F19" s="5" t="s">
        <v>21</v>
      </c>
      <c r="G19" s="5" t="s">
        <v>92</v>
      </c>
      <c r="H19" s="5" t="s">
        <v>38</v>
      </c>
      <c r="I19" s="5" t="s">
        <v>50</v>
      </c>
      <c r="J19" s="5" t="s">
        <v>63</v>
      </c>
      <c r="K19" s="5">
        <v>3</v>
      </c>
      <c r="L19" s="6">
        <v>315.66000000000003</v>
      </c>
      <c r="M19" s="6">
        <v>946.98</v>
      </c>
      <c r="N19" s="6">
        <v>426.14</v>
      </c>
      <c r="O19" s="6">
        <v>55.4</v>
      </c>
      <c r="P19" s="6">
        <v>481.54</v>
      </c>
    </row>
    <row r="20" spans="1:16" x14ac:dyDescent="0.2">
      <c r="A20" s="5">
        <v>5358</v>
      </c>
      <c r="B20" s="5" t="s">
        <v>93</v>
      </c>
      <c r="C20" s="5" t="s">
        <v>94</v>
      </c>
      <c r="D20" s="5" t="s">
        <v>95</v>
      </c>
      <c r="E20" s="5" t="s">
        <v>20</v>
      </c>
      <c r="F20" s="5" t="s">
        <v>21</v>
      </c>
      <c r="G20" s="5" t="s">
        <v>96</v>
      </c>
      <c r="H20" s="5" t="s">
        <v>38</v>
      </c>
      <c r="I20" s="5" t="s">
        <v>24</v>
      </c>
      <c r="J20" s="5" t="s">
        <v>97</v>
      </c>
      <c r="K20" s="5">
        <v>5</v>
      </c>
      <c r="L20" s="6">
        <v>295.66000000000003</v>
      </c>
      <c r="M20" s="6">
        <v>1478.3</v>
      </c>
      <c r="N20" s="6">
        <v>665.24</v>
      </c>
      <c r="O20" s="6">
        <v>86.48</v>
      </c>
      <c r="P20" s="6">
        <v>751.72</v>
      </c>
    </row>
    <row r="21" spans="1:16" x14ac:dyDescent="0.2">
      <c r="A21" s="5">
        <v>5385</v>
      </c>
      <c r="B21" s="5" t="s">
        <v>98</v>
      </c>
      <c r="C21" s="5" t="s">
        <v>99</v>
      </c>
      <c r="D21" s="5" t="s">
        <v>100</v>
      </c>
      <c r="E21" s="5" t="s">
        <v>48</v>
      </c>
      <c r="F21" s="5" t="s">
        <v>21</v>
      </c>
      <c r="G21" s="5" t="s">
        <v>101</v>
      </c>
      <c r="H21" s="5" t="s">
        <v>23</v>
      </c>
      <c r="I21" s="5" t="s">
        <v>68</v>
      </c>
      <c r="J21" s="5" t="s">
        <v>102</v>
      </c>
      <c r="K21" s="5">
        <v>4</v>
      </c>
      <c r="L21" s="6">
        <v>315.66000000000003</v>
      </c>
      <c r="M21" s="6">
        <v>1262.6400000000001</v>
      </c>
      <c r="N21" s="6">
        <v>568.19000000000005</v>
      </c>
      <c r="O21" s="6">
        <v>73.86</v>
      </c>
      <c r="P21" s="6">
        <v>642.04999999999995</v>
      </c>
    </row>
    <row r="22" spans="1:16" x14ac:dyDescent="0.2">
      <c r="A22" s="5">
        <v>5468</v>
      </c>
      <c r="B22" s="5" t="s">
        <v>103</v>
      </c>
      <c r="C22" s="5" t="s">
        <v>104</v>
      </c>
      <c r="D22" s="5" t="s">
        <v>105</v>
      </c>
      <c r="E22" s="5" t="s">
        <v>20</v>
      </c>
      <c r="F22" s="5" t="s">
        <v>21</v>
      </c>
      <c r="G22" s="5" t="s">
        <v>106</v>
      </c>
      <c r="H22" s="5" t="s">
        <v>38</v>
      </c>
      <c r="I22" s="5" t="s">
        <v>31</v>
      </c>
      <c r="J22" s="5" t="s">
        <v>107</v>
      </c>
      <c r="K22" s="5">
        <v>4</v>
      </c>
      <c r="L22" s="6">
        <v>315.66000000000003</v>
      </c>
      <c r="M22" s="6">
        <v>1262.6400000000001</v>
      </c>
      <c r="N22" s="6">
        <v>568.19000000000005</v>
      </c>
      <c r="O22" s="6">
        <v>73.86</v>
      </c>
      <c r="P22" s="6">
        <v>642.04999999999995</v>
      </c>
    </row>
    <row r="23" spans="1:16" x14ac:dyDescent="0.2">
      <c r="A23" s="5">
        <v>5478</v>
      </c>
      <c r="B23" s="5" t="s">
        <v>108</v>
      </c>
      <c r="C23" s="5" t="s">
        <v>109</v>
      </c>
      <c r="D23" s="5" t="s">
        <v>110</v>
      </c>
      <c r="E23" s="5" t="s">
        <v>48</v>
      </c>
      <c r="F23" s="5" t="s">
        <v>21</v>
      </c>
      <c r="G23" s="5" t="s">
        <v>111</v>
      </c>
      <c r="H23" s="5" t="s">
        <v>38</v>
      </c>
      <c r="I23" s="5" t="s">
        <v>68</v>
      </c>
      <c r="J23" s="5" t="s">
        <v>112</v>
      </c>
      <c r="K23" s="5">
        <v>3</v>
      </c>
      <c r="L23" s="6">
        <v>225.95</v>
      </c>
      <c r="M23" s="6">
        <v>677.85</v>
      </c>
      <c r="N23" s="6">
        <v>305.02999999999997</v>
      </c>
      <c r="O23" s="6">
        <v>39.65</v>
      </c>
      <c r="P23" s="6">
        <v>344.69</v>
      </c>
    </row>
    <row r="24" spans="1:16" x14ac:dyDescent="0.2">
      <c r="A24" s="5">
        <v>5480</v>
      </c>
      <c r="B24" s="5" t="s">
        <v>113</v>
      </c>
      <c r="C24" s="5" t="s">
        <v>114</v>
      </c>
      <c r="D24" s="5" t="s">
        <v>115</v>
      </c>
      <c r="E24" s="5" t="s">
        <v>36</v>
      </c>
      <c r="F24" s="5" t="s">
        <v>21</v>
      </c>
      <c r="G24" s="5" t="s">
        <v>116</v>
      </c>
      <c r="H24" s="5" t="s">
        <v>38</v>
      </c>
      <c r="I24" s="5" t="s">
        <v>24</v>
      </c>
      <c r="J24" s="5" t="s">
        <v>117</v>
      </c>
      <c r="K24" s="5">
        <v>3</v>
      </c>
      <c r="L24" s="6">
        <v>315.66000000000003</v>
      </c>
      <c r="M24" s="6">
        <v>946.98</v>
      </c>
      <c r="N24" s="6">
        <v>426.14</v>
      </c>
      <c r="O24" s="6">
        <v>55.4</v>
      </c>
      <c r="P24" s="6">
        <v>481.54</v>
      </c>
    </row>
    <row r="25" spans="1:16" x14ac:dyDescent="0.2">
      <c r="A25" s="5">
        <v>5503</v>
      </c>
      <c r="B25" s="5" t="s">
        <v>118</v>
      </c>
      <c r="C25" s="5" t="s">
        <v>119</v>
      </c>
      <c r="D25" s="5" t="s">
        <v>120</v>
      </c>
      <c r="E25" s="5" t="s">
        <v>20</v>
      </c>
      <c r="F25" s="5" t="s">
        <v>21</v>
      </c>
      <c r="G25" s="5" t="s">
        <v>121</v>
      </c>
      <c r="H25" s="5" t="s">
        <v>23</v>
      </c>
      <c r="I25" s="5" t="s">
        <v>68</v>
      </c>
      <c r="J25" s="5" t="s">
        <v>122</v>
      </c>
      <c r="K25" s="5">
        <v>2</v>
      </c>
      <c r="L25" s="6">
        <v>225.95</v>
      </c>
      <c r="M25" s="6">
        <v>451.9</v>
      </c>
      <c r="N25" s="6">
        <v>203.36</v>
      </c>
      <c r="O25" s="6">
        <v>26.44</v>
      </c>
      <c r="P25" s="6">
        <v>229.79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5509-9341-5845-98C9-89A00C667517}">
  <dimension ref="A4:C23"/>
  <sheetViews>
    <sheetView workbookViewId="0">
      <selection activeCell="A6" sqref="A5:A6"/>
    </sheetView>
  </sheetViews>
  <sheetFormatPr baseColWidth="10" defaultColWidth="11" defaultRowHeight="16" x14ac:dyDescent="0.2"/>
  <cols>
    <col min="1" max="6" width="53.33203125" customWidth="1"/>
  </cols>
  <sheetData>
    <row r="4" spans="1:3" x14ac:dyDescent="0.2">
      <c r="A4" s="1" t="s">
        <v>125</v>
      </c>
      <c r="C4" s="1" t="s">
        <v>123</v>
      </c>
    </row>
    <row r="5" spans="1:3" x14ac:dyDescent="0.2">
      <c r="A5" t="str">
        <f>_xlfn.CONCAT(HotelGuests!B6," ",HotelGuests!C6)</f>
        <v>Mike Braid</v>
      </c>
      <c r="C5" t="str">
        <f>_xlfn.CONCAT(HotelGuests!D6,", ",HotelGuests!F6,", ",HotelGuests!G6,", ",HotelGuests!H6,", ",HotelGuests!I6)</f>
        <v>63 Birchcliffe Ave, ON, L8T 4K6, Eastern Suites, Toronto</v>
      </c>
    </row>
    <row r="6" spans="1:3" x14ac:dyDescent="0.2">
      <c r="A6" t="str">
        <f>_xlfn.CONCAT(HotelGuests!B7," ",HotelGuests!C7)</f>
        <v>Aaron Hobbins</v>
      </c>
      <c r="C6" t="str">
        <f>_xlfn.CONCAT(HotelGuests!D7,", ",HotelGuests!F7,", ",HotelGuests!G7,", ",HotelGuests!H7,", ",HotelGuests!I7)</f>
        <v>113 Victoria Street, ON, L9H 2C1, Eastern Suites, Montreal</v>
      </c>
    </row>
    <row r="7" spans="1:3" x14ac:dyDescent="0.2">
      <c r="A7" t="str">
        <f>_xlfn.CONCAT(HotelGuests!B8," ",HotelGuests!C8)</f>
        <v>Andrew Matthews</v>
      </c>
      <c r="C7" t="str">
        <f>_xlfn.CONCAT(HotelGuests!D8,", ",HotelGuests!F8,", ",HotelGuests!G8,", ",HotelGuests!H8,", ",HotelGuests!I8)</f>
        <v>46 Memorial Avenue, ON, L8G 4C4, Gilford Suites, Toronto</v>
      </c>
    </row>
    <row r="8" spans="1:3" x14ac:dyDescent="0.2">
      <c r="A8" t="str">
        <f>_xlfn.CONCAT(HotelGuests!B9," ",HotelGuests!C9)</f>
        <v>David Bellchamber</v>
      </c>
      <c r="C8" t="str">
        <f>_xlfn.CONCAT(HotelGuests!D9,", ",HotelGuests!F9,", ",HotelGuests!G9,", ",HotelGuests!H9,", ",HotelGuests!I9)</f>
        <v>693 West 05th St, ON, L9C 3R3, Gilford Suites, Montreal</v>
      </c>
    </row>
    <row r="9" spans="1:3" x14ac:dyDescent="0.2">
      <c r="A9" t="str">
        <f>_xlfn.CONCAT(HotelGuests!B10," ",HotelGuests!C10)</f>
        <v>Laura Hall</v>
      </c>
      <c r="C9" t="str">
        <f>_xlfn.CONCAT(HotelGuests!D10,", ",HotelGuests!F10,", ",HotelGuests!G10,", ",HotelGuests!H10,", ",HotelGuests!I10)</f>
        <v>77 Carnegie Place, ON, L9G 4T9, Eastern Suites, Moncton</v>
      </c>
    </row>
    <row r="10" spans="1:3" x14ac:dyDescent="0.2">
      <c r="A10" t="str">
        <f>_xlfn.CONCAT(HotelGuests!B11," ",HotelGuests!C11)</f>
        <v>David Oulahen</v>
      </c>
      <c r="C10" t="str">
        <f>_xlfn.CONCAT(HotelGuests!D11,", ",HotelGuests!F11,", ",HotelGuests!G11,", ",HotelGuests!H11,", ",HotelGuests!I11)</f>
        <v>84 Oneida Boulevard, ON, L9G 4T9, Gilford Suites, Toronto</v>
      </c>
    </row>
    <row r="11" spans="1:3" x14ac:dyDescent="0.2">
      <c r="A11" t="str">
        <f>_xlfn.CONCAT(HotelGuests!B12," ",HotelGuests!C12)</f>
        <v>David Rosato</v>
      </c>
      <c r="C11" t="str">
        <f>_xlfn.CONCAT(HotelGuests!D12,", ",HotelGuests!F12,", ",HotelGuests!G12,", ",HotelGuests!H12,", ",HotelGuests!I12)</f>
        <v>40 Solomon Cres, ON, L8W 2G2, Gilford Suites, Montreal</v>
      </c>
    </row>
    <row r="12" spans="1:3" x14ac:dyDescent="0.2">
      <c r="A12" t="str">
        <f>_xlfn.CONCAT(HotelGuests!B13," ",HotelGuests!C13)</f>
        <v>Michael Horn</v>
      </c>
      <c r="C12" t="str">
        <f>_xlfn.CONCAT(HotelGuests!D13,", ",HotelGuests!F13,", ",HotelGuests!G13,", ",HotelGuests!H13,", ",HotelGuests!I13)</f>
        <v>536 Orton Place, ON, L9G 4H9, Eastern Suites, Moncton</v>
      </c>
    </row>
    <row r="13" spans="1:3" x14ac:dyDescent="0.2">
      <c r="A13" t="str">
        <f>_xlfn.CONCAT(HotelGuests!B14," ",HotelGuests!C14)</f>
        <v>Dawn Lukas</v>
      </c>
      <c r="C13" t="str">
        <f>_xlfn.CONCAT(HotelGuests!D14,", ",HotelGuests!F14,", ",HotelGuests!G14,", ",HotelGuests!H14,", ",HotelGuests!I14)</f>
        <v>860 Rymal Rd E, ON, L8W 2X6, Gilford Suites, Niagara Falls</v>
      </c>
    </row>
    <row r="14" spans="1:3" x14ac:dyDescent="0.2">
      <c r="A14" t="str">
        <f>_xlfn.CONCAT(HotelGuests!B15," ",HotelGuests!C15)</f>
        <v>Joann Ayotte</v>
      </c>
      <c r="C14" t="str">
        <f>_xlfn.CONCAT(HotelGuests!D15,", ",HotelGuests!F15,", ",HotelGuests!G15,", ",HotelGuests!H15,", ",HotelGuests!I15)</f>
        <v>25 Britton Close, ON, L9C 4J8, Eastern Suites, Montreal</v>
      </c>
    </row>
    <row r="15" spans="1:3" x14ac:dyDescent="0.2">
      <c r="A15" t="str">
        <f>_xlfn.CONCAT(HotelGuests!B16," ",HotelGuests!C16)</f>
        <v>Paul Divers</v>
      </c>
      <c r="C15" t="str">
        <f>_xlfn.CONCAT(HotelGuests!D16,", ",HotelGuests!F16,", ",HotelGuests!G16,", ",HotelGuests!H16,", ",HotelGuests!I16)</f>
        <v>186 Rosemary Lane, ON, L9G 2K7, Gilford Suites, Toronto</v>
      </c>
    </row>
    <row r="16" spans="1:3" x14ac:dyDescent="0.2">
      <c r="A16" t="str">
        <f>_xlfn.CONCAT(HotelGuests!B17," ",HotelGuests!C17)</f>
        <v>Robert Jerome</v>
      </c>
      <c r="C16" t="str">
        <f>_xlfn.CONCAT(HotelGuests!D17,", ",HotelGuests!F17,", ",HotelGuests!G17,", ",HotelGuests!H17,", ",HotelGuests!I17)</f>
        <v>657 Tomahawk Cr., ON, L9G 3N2, Gilford Suites, Niagara Falls</v>
      </c>
    </row>
    <row r="17" spans="1:3" x14ac:dyDescent="0.2">
      <c r="A17" t="str">
        <f>_xlfn.CONCAT(HotelGuests!B18," ",HotelGuests!C18)</f>
        <v>John Eedson</v>
      </c>
      <c r="C17" t="str">
        <f>_xlfn.CONCAT(HotelGuests!D18,", ",HotelGuests!F18,", ",HotelGuests!G18,", ",HotelGuests!H18,", ",HotelGuests!I18)</f>
        <v>46 Adis Ave, ON, L9C 6V3, Gilford Suites, Montreal</v>
      </c>
    </row>
    <row r="18" spans="1:3" x14ac:dyDescent="0.2">
      <c r="A18" t="str">
        <f>_xlfn.CONCAT(HotelGuests!B19," ",HotelGuests!C19)</f>
        <v>Jordan Triemstra</v>
      </c>
      <c r="C18" t="str">
        <f>_xlfn.CONCAT(HotelGuests!D19,", ",HotelGuests!F19,", ",HotelGuests!G19,", ",HotelGuests!H19,", ",HotelGuests!I19)</f>
        <v>129 Lloyminn, ON, L9G 1H7, Gilford Suites, Moncton</v>
      </c>
    </row>
    <row r="19" spans="1:3" x14ac:dyDescent="0.2">
      <c r="A19" t="str">
        <f>_xlfn.CONCAT(HotelGuests!B20," ",HotelGuests!C20)</f>
        <v>Gloria Visser</v>
      </c>
      <c r="C19" t="str">
        <f>_xlfn.CONCAT(HotelGuests!D20,", ",HotelGuests!F20,", ",HotelGuests!G20,", ",HotelGuests!H20,", ",HotelGuests!I20)</f>
        <v>370 East 24th St, ON, L8V 4T2, Gilford Suites, Toronto</v>
      </c>
    </row>
    <row r="20" spans="1:3" x14ac:dyDescent="0.2">
      <c r="A20" t="str">
        <f>_xlfn.CONCAT(HotelGuests!B21," ",HotelGuests!C21)</f>
        <v>Sarah Spence</v>
      </c>
      <c r="C20" t="str">
        <f>_xlfn.CONCAT(HotelGuests!D21,", ",HotelGuests!F21,", ",HotelGuests!G21,", ",HotelGuests!H21,", ",HotelGuests!I21)</f>
        <v>57 Cumming Court, ON, L9G 1V4, Eastern Suites, Niagara Falls</v>
      </c>
    </row>
    <row r="21" spans="1:3" x14ac:dyDescent="0.2">
      <c r="A21" t="str">
        <f>_xlfn.CONCAT(HotelGuests!B22," ",HotelGuests!C22)</f>
        <v>Jason Vresk</v>
      </c>
      <c r="C21" t="str">
        <f>_xlfn.CONCAT(HotelGuests!D22,", ",HotelGuests!F22,", ",HotelGuests!G22,", ",HotelGuests!H22,", ",HotelGuests!I22)</f>
        <v>31 Osgoode Court, ON, L8W 3C5, Gilford Suites, Montreal</v>
      </c>
    </row>
    <row r="22" spans="1:3" x14ac:dyDescent="0.2">
      <c r="A22" t="str">
        <f>_xlfn.CONCAT(HotelGuests!B23," ",HotelGuests!C23)</f>
        <v>Adrian DeSousa</v>
      </c>
      <c r="C22" t="str">
        <f>_xlfn.CONCAT(HotelGuests!D23,", ",HotelGuests!F23,", ",HotelGuests!G23,", ",HotelGuests!H23,", ",HotelGuests!I23)</f>
        <v>23 McNeil Place, ON, L9G 2N9, Gilford Suites, Niagara Falls</v>
      </c>
    </row>
    <row r="23" spans="1:3" x14ac:dyDescent="0.2">
      <c r="A23" t="str">
        <f>_xlfn.CONCAT(HotelGuests!B24," ",HotelGuests!C24)</f>
        <v>Ryan Phillips</v>
      </c>
      <c r="C23" t="str">
        <f>_xlfn.CONCAT(HotelGuests!D24,", ",HotelGuests!F24,", ",HotelGuests!G24,", ",HotelGuests!H24,", ",HotelGuests!I24)</f>
        <v>50 Muscot Drive, ON, L8J 2B3, Gilford Suites, Toronto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HotelGuests</vt:lpstr>
      <vt:lpstr>MailingList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Giancola</dc:creator>
  <cp:keywords/>
  <dc:description/>
  <cp:lastModifiedBy>Marcus Giancola</cp:lastModifiedBy>
  <cp:revision/>
  <dcterms:created xsi:type="dcterms:W3CDTF">2024-09-25T15:03:00Z</dcterms:created>
  <dcterms:modified xsi:type="dcterms:W3CDTF">2024-09-25T23:19:39Z</dcterms:modified>
  <cp:category/>
  <cp:contentStatus/>
</cp:coreProperties>
</file>